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cd0210作成文書\ホームページ掲載ニュース関係\2020HP\"/>
    </mc:Choice>
  </mc:AlternateContent>
  <xr:revisionPtr revIDLastSave="0" documentId="13_ncr:1_{EBB5F164-048E-4BA3-85F3-15970B8FE64F}" xr6:coauthVersionLast="45" xr6:coauthVersionMax="45" xr10:uidLastSave="{00000000-0000-0000-0000-000000000000}"/>
  <bookViews>
    <workbookView xWindow="-108" yWindow="-108" windowWidth="16608" windowHeight="8832" xr2:uid="{416C4C23-EE7D-4A40-9965-701A99900989}"/>
  </bookViews>
  <sheets>
    <sheet name="Sheet1" sheetId="1" r:id="rId1"/>
  </sheets>
  <definedNames>
    <definedName name="_xlnm.Print_Area" localSheetId="0">Sheet1!$A$1:$P$37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O3" i="1"/>
  <c r="M8" i="1"/>
  <c r="O7" i="1"/>
  <c r="O4" i="1"/>
  <c r="D8" i="1" l="1"/>
  <c r="E8" i="1"/>
  <c r="F8" i="1"/>
  <c r="G8" i="1"/>
  <c r="H8" i="1"/>
  <c r="I8" i="1"/>
  <c r="J8" i="1"/>
  <c r="K8" i="1"/>
  <c r="C8" i="1"/>
  <c r="E5" i="1"/>
  <c r="F5" i="1"/>
  <c r="G5" i="1"/>
  <c r="H5" i="1"/>
  <c r="I5" i="1"/>
  <c r="J5" i="1"/>
  <c r="K5" i="1"/>
  <c r="O5" i="1"/>
  <c r="D5" i="1"/>
  <c r="C5" i="1"/>
  <c r="O13" i="1" l="1"/>
  <c r="O14" i="1"/>
  <c r="O15" i="1"/>
  <c r="O16" i="1"/>
  <c r="O12" i="1"/>
</calcChain>
</file>

<file path=xl/sharedStrings.xml><?xml version="1.0" encoding="utf-8"?>
<sst xmlns="http://schemas.openxmlformats.org/spreadsheetml/2006/main" count="46" uniqueCount="32">
  <si>
    <t>全国</t>
    <rPh sb="0" eb="2">
      <t>ゼンコク</t>
    </rPh>
    <phoneticPr fontId="1"/>
  </si>
  <si>
    <t>福島県</t>
    <rPh sb="0" eb="3">
      <t>フクシマケン</t>
    </rPh>
    <phoneticPr fontId="1"/>
  </si>
  <si>
    <t>R1</t>
    <phoneticPr fontId="1"/>
  </si>
  <si>
    <t>R2</t>
    <phoneticPr fontId="1"/>
  </si>
  <si>
    <t>増減</t>
    <rPh sb="0" eb="2">
      <t>ゾウゲン</t>
    </rPh>
    <phoneticPr fontId="1"/>
  </si>
  <si>
    <t>（中計）</t>
    <rPh sb="1" eb="3">
      <t>チュウケイ</t>
    </rPh>
    <phoneticPr fontId="1"/>
  </si>
  <si>
    <t>摘要</t>
    <rPh sb="0" eb="2">
      <t>テキヨウ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</si>
  <si>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</si>
  <si>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</si>
  <si>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</si>
  <si>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</si>
  <si>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</si>
  <si>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</si>
  <si>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</si>
  <si>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</si>
  <si>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</si>
  <si>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</si>
  <si>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</si>
  <si>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</si>
  <si>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H29</t>
    <phoneticPr fontId="1"/>
  </si>
  <si>
    <t>H28</t>
    <phoneticPr fontId="1"/>
  </si>
  <si>
    <t>H30</t>
    <phoneticPr fontId="1"/>
  </si>
  <si>
    <t>(H31)R1</t>
    <phoneticPr fontId="1"/>
  </si>
  <si>
    <t>合計</t>
    <rPh sb="0" eb="2">
      <t>ゴウケイ</t>
    </rPh>
    <phoneticPr fontId="1"/>
  </si>
  <si>
    <t>9月</t>
    <rPh sb="1" eb="2">
      <t>ガツ</t>
    </rPh>
    <phoneticPr fontId="1"/>
  </si>
  <si>
    <t>令和元年自殺死者数　20,169</t>
    <rPh sb="0" eb="2">
      <t>レイワ</t>
    </rPh>
    <rPh sb="2" eb="4">
      <t>ガンネン</t>
    </rPh>
    <rPh sb="4" eb="6">
      <t>ジサツ</t>
    </rPh>
    <rPh sb="6" eb="9">
      <t>シシャスウ</t>
    </rPh>
    <phoneticPr fontId="1"/>
  </si>
  <si>
    <t>令和元年自殺死者数　360人</t>
    <rPh sb="0" eb="1">
      <t>レイ</t>
    </rPh>
    <rPh sb="1" eb="2">
      <t>ワ</t>
    </rPh>
    <rPh sb="2" eb="4">
      <t>ガンネン</t>
    </rPh>
    <rPh sb="4" eb="6">
      <t>ジサツ</t>
    </rPh>
    <rPh sb="6" eb="9">
      <t>シシャスウ</t>
    </rPh>
    <rPh sb="13" eb="14">
      <t>ニン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</si>
  <si>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</si>
  <si>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</si>
  <si>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</si>
  <si>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ー</t>
    <phoneticPr fontId="1"/>
  </si>
  <si>
    <t>月別自殺死者数の対前年比較表（単位：人）</t>
    <rPh sb="0" eb="2">
      <t>ツキベツ</t>
    </rPh>
    <rPh sb="2" eb="4">
      <t>ジサツ</t>
    </rPh>
    <rPh sb="4" eb="7">
      <t>シシャスウ</t>
    </rPh>
    <rPh sb="8" eb="9">
      <t>タイ</t>
    </rPh>
    <rPh sb="9" eb="11">
      <t>ゼンネン</t>
    </rPh>
    <rPh sb="11" eb="13">
      <t>ヒカク</t>
    </rPh>
    <rPh sb="13" eb="14">
      <t>ヒョウ</t>
    </rPh>
    <rPh sb="15" eb="17">
      <t>タンイ</t>
    </rPh>
    <rPh sb="18" eb="19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</si>
</sst>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全国月別自殺者数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H28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Sheet1!$C$11:$N$11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Sheet1!$C$12:$N$12</c:f>
              <c:numCache>
                <c:formatCode>#,##0</c:formatCode>
                <c:ptCount val="12"/>
                <c:pt idx="0">
                  <c:v>1851</c:v>
                </c:pt>
                <c:pt idx="1">
                  <c:v>1729</c:v>
                </c:pt>
                <c:pt idx="2">
                  <c:v>2113</c:v>
                </c:pt>
                <c:pt idx="3">
                  <c:v>1880</c:v>
                </c:pt>
                <c:pt idx="4">
                  <c:v>2065</c:v>
                </c:pt>
                <c:pt idx="5">
                  <c:v>1862</c:v>
                </c:pt>
                <c:pt idx="6">
                  <c:v>1862</c:v>
                </c:pt>
                <c:pt idx="7">
                  <c:v>1701</c:v>
                </c:pt>
                <c:pt idx="8">
                  <c:v>1765</c:v>
                </c:pt>
                <c:pt idx="9">
                  <c:v>1820</c:v>
                </c:pt>
                <c:pt idx="10">
                  <c:v>1683</c:v>
                </c:pt>
                <c:pt idx="11">
                  <c:v>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0-4ABB-B233-592E86C57C67}"/>
            </c:ext>
          </c:extLst>
        </c:ser>
        <c:ser>
          <c:idx val="1"/>
          <c:order val="1"/>
          <c:tx>
            <c:strRef>
              <c:f>Sheet1!$B$13</c:f>
              <c:strCache>
                <c:ptCount val="1"/>
                <c:pt idx="0">
                  <c:v>H29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Sheet1!$C$11:$N$11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Sheet1!$C$13:$N$13</c:f>
              <c:numCache>
                <c:formatCode>#,##0</c:formatCode>
                <c:ptCount val="12"/>
                <c:pt idx="0">
                  <c:v>1815</c:v>
                </c:pt>
                <c:pt idx="1">
                  <c:v>1646</c:v>
                </c:pt>
                <c:pt idx="2">
                  <c:v>1915</c:v>
                </c:pt>
                <c:pt idx="3">
                  <c:v>1940</c:v>
                </c:pt>
                <c:pt idx="4">
                  <c:v>2024</c:v>
                </c:pt>
                <c:pt idx="5">
                  <c:v>1869</c:v>
                </c:pt>
                <c:pt idx="6">
                  <c:v>1837</c:v>
                </c:pt>
                <c:pt idx="7">
                  <c:v>1852</c:v>
                </c:pt>
                <c:pt idx="8">
                  <c:v>1821</c:v>
                </c:pt>
                <c:pt idx="9">
                  <c:v>1642</c:v>
                </c:pt>
                <c:pt idx="10">
                  <c:v>1565</c:v>
                </c:pt>
                <c:pt idx="11">
                  <c:v>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0-4ABB-B233-592E86C57C67}"/>
            </c:ext>
          </c:extLst>
        </c:ser>
        <c:ser>
          <c:idx val="2"/>
          <c:order val="2"/>
          <c:tx>
            <c:strRef>
              <c:f>Sheet1!$B$14</c:f>
              <c:strCache>
                <c:ptCount val="1"/>
                <c:pt idx="0">
                  <c:v>H30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Sheet1!$C$11:$N$11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Sheet1!$C$14:$N$14</c:f>
              <c:numCache>
                <c:formatCode>#,##0</c:formatCode>
                <c:ptCount val="12"/>
                <c:pt idx="0">
                  <c:v>1641</c:v>
                </c:pt>
                <c:pt idx="1">
                  <c:v>1599</c:v>
                </c:pt>
                <c:pt idx="2">
                  <c:v>2005</c:v>
                </c:pt>
                <c:pt idx="3">
                  <c:v>1825</c:v>
                </c:pt>
                <c:pt idx="4">
                  <c:v>1863</c:v>
                </c:pt>
                <c:pt idx="5">
                  <c:v>1740</c:v>
                </c:pt>
                <c:pt idx="6">
                  <c:v>1725</c:v>
                </c:pt>
                <c:pt idx="7">
                  <c:v>1708</c:v>
                </c:pt>
                <c:pt idx="8">
                  <c:v>1728</c:v>
                </c:pt>
                <c:pt idx="9">
                  <c:v>1793</c:v>
                </c:pt>
                <c:pt idx="10">
                  <c:v>1623</c:v>
                </c:pt>
                <c:pt idx="11">
                  <c:v>1590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30-4ABB-B233-592E86C57C67}"/>
            </c:ext>
          </c:extLst>
        </c:ser>
        <c:ser>
          <c:idx val="3"/>
          <c:order val="3"/>
          <c:tx>
            <c:strRef>
              <c:f>Sheet1!$B$15</c:f>
              <c:strCache>
                <c:ptCount val="1"/>
                <c:pt idx="0">
                  <c:v>(H31)R1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Sheet1!$C$11:$N$11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Sheet1!$C$15:$N$15</c:f>
              <c:numCache>
                <c:formatCode>#,##0</c:formatCode>
                <c:ptCount val="12"/>
                <c:pt idx="0">
                  <c:v>1684</c:v>
                </c:pt>
                <c:pt idx="1">
                  <c:v>1615</c:v>
                </c:pt>
                <c:pt idx="2">
                  <c:v>1856</c:v>
                </c:pt>
                <c:pt idx="3">
                  <c:v>1814</c:v>
                </c:pt>
                <c:pt idx="4">
                  <c:v>1853</c:v>
                </c:pt>
                <c:pt idx="5">
                  <c:v>1640</c:v>
                </c:pt>
                <c:pt idx="6">
                  <c:v>1793</c:v>
                </c:pt>
                <c:pt idx="7">
                  <c:v>1603</c:v>
                </c:pt>
                <c:pt idx="8">
                  <c:v>1662</c:v>
                </c:pt>
                <c:pt idx="9">
                  <c:v>1539</c:v>
                </c:pt>
                <c:pt idx="10">
                  <c:v>1616</c:v>
                </c:pt>
                <c:pt idx="11">
                  <c:v>1494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30-4ABB-B233-592E86C57C67}"/>
            </c:ext>
          </c:extLst>
        </c:ser>
        <c:ser>
          <c:idx val="4"/>
          <c:order val="4"/>
          <c:tx>
            <c:strRef>
              <c:f>Sheet1!$B$16</c:f>
              <c:strCache>
                <c:ptCount val="1"/>
                <c:pt idx="0">
                  <c:v>R2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Sheet1!$C$11:$N$11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Sheet1!$C$16:$N$16</c:f>
              <c:numCache>
                <c:formatCode>#,##0</c:formatCode>
                <c:ptCount val="12"/>
                <c:pt idx="0">
                  <c:v>1680</c:v>
                </c:pt>
                <c:pt idx="1">
                  <c:v>1450</c:v>
                </c:pt>
                <c:pt idx="2">
                  <c:v>1746</c:v>
                </c:pt>
                <c:pt idx="3">
                  <c:v>1493</c:v>
                </c:pt>
                <c:pt idx="4">
                  <c:v>1569</c:v>
                </c:pt>
                <c:pt idx="5">
                  <c:v>1559</c:v>
                </c:pt>
                <c:pt idx="6">
                  <c:v>1818</c:v>
                </c:pt>
                <c:pt idx="7">
                  <c:v>1854</c:v>
                </c:pt>
                <c:pt idx="8">
                  <c:v>1805</c:v>
                </c:pt>
                <c:pt idx="9">
                  <c:v>2153</c:v>
                </c:pt>
                <c:pt idx="10">
                  <c:v>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30-4ABB-B233-592E86C57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784472"/>
        <c:axId val="730783488"/>
      </c:lineChart>
      <c:catAx>
        <c:axId val="73078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0783488"/>
        <c:crosses val="autoZero"/>
        <c:auto val="1"/>
        <c:lblAlgn val="ctr"/>
        <c:lblOffset val="100"/>
        <c:noMultiLvlLbl val="0"/>
      </c:catAx>
      <c:valAx>
        <c:axId val="7307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0784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</xdr:colOff>
      <xdr:row>17</xdr:row>
      <xdr:rowOff>53340</xdr:rowOff>
    </xdr:from>
    <xdr:to>
      <xdr:col>14</xdr:col>
      <xdr:colOff>45720</xdr:colOff>
      <xdr:row>34</xdr:row>
      <xdr:rowOff>129540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21FAA942-ABD2-482E-ADD0-CB0CA0037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0710B-8514-42F9-AABA-E94EDE9F6CE3}">
  <dimension ref="A1:P16"/>
  <sheetViews>
    <sheetView tabSelected="1" topLeftCell="A6" zoomScale="82" zoomScaleNormal="100" zoomScaleSheetLayoutView="61" workbookViewId="0">
      <selection activeCell="N15" sqref="N15"/>
    </sheetView>
  </sheetViews>
  <sheetFormatPr defaultRowHeight="18" x14ac:dyDescent="0.45"/>
  <cols>
    <col min="3" max="4" width="8.796875" style="4"/>
    <col min="11" max="12" width="8.8984375" customWidth="1"/>
    <col min="13" max="14" width="8.8984375" style="4" customWidth="1"/>
    <col min="15" max="15" width="8.796875" style="4"/>
    <col min="16" max="16" width="25.69921875" style="4" customWidth="1"/>
  </cols>
  <sheetData>
    <row r="1" spans="1:16" ht="19.8" x14ac:dyDescent="0.45">
      <c r="A1" s="12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45">
      <c r="A2" s="1"/>
      <c r="B2" s="1"/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24</v>
      </c>
      <c r="L2" s="1" t="s">
        <v>27</v>
      </c>
      <c r="M2" s="1" t="s">
        <v>28</v>
      </c>
      <c r="N2" s="1" t="s">
        <v>29</v>
      </c>
      <c r="O2" s="1" t="s">
        <v>5</v>
      </c>
      <c r="P2" s="1" t="s">
        <v>6</v>
      </c>
    </row>
    <row r="3" spans="1:16" x14ac:dyDescent="0.45">
      <c r="A3" s="10" t="s">
        <v>0</v>
      </c>
      <c r="B3" s="1" t="s">
        <v>2</v>
      </c>
      <c r="C3" s="2">
        <v>1684</v>
      </c>
      <c r="D3" s="2">
        <v>1615</v>
      </c>
      <c r="E3" s="2">
        <v>1856</v>
      </c>
      <c r="F3" s="2">
        <v>1814</v>
      </c>
      <c r="G3" s="2">
        <v>1853</v>
      </c>
      <c r="H3" s="2">
        <v>1640</v>
      </c>
      <c r="I3" s="2">
        <v>1793</v>
      </c>
      <c r="J3" s="2">
        <v>1603</v>
      </c>
      <c r="K3" s="2">
        <v>1662</v>
      </c>
      <c r="L3" s="2">
        <v>1539</v>
      </c>
      <c r="M3" s="2">
        <v>1616</v>
      </c>
      <c r="N3" s="2">
        <v>1494</v>
      </c>
      <c r="O3" s="2">
        <f>SUM(C3:N3)</f>
        <v>20169</v>
      </c>
      <c r="P3" s="1" t="s">
        <v>25</v>
      </c>
    </row>
    <row r="4" spans="1:16" x14ac:dyDescent="0.45">
      <c r="A4" s="10"/>
      <c r="B4" s="1" t="s">
        <v>3</v>
      </c>
      <c r="C4" s="2">
        <v>1680</v>
      </c>
      <c r="D4" s="2">
        <v>1450</v>
      </c>
      <c r="E4" s="2">
        <v>1746</v>
      </c>
      <c r="F4" s="2">
        <v>1493</v>
      </c>
      <c r="G4" s="2">
        <v>1569</v>
      </c>
      <c r="H4" s="2">
        <v>1559</v>
      </c>
      <c r="I4" s="2">
        <v>1818</v>
      </c>
      <c r="J4" s="2">
        <v>1854</v>
      </c>
      <c r="K4" s="2">
        <v>1805</v>
      </c>
      <c r="L4" s="2">
        <v>2153</v>
      </c>
      <c r="M4" s="2">
        <v>1798</v>
      </c>
      <c r="N4" s="1" t="s">
        <v>30</v>
      </c>
      <c r="O4" s="2">
        <f>SUM(C4:M4)</f>
        <v>18925</v>
      </c>
      <c r="P4" s="1"/>
    </row>
    <row r="5" spans="1:16" x14ac:dyDescent="0.45">
      <c r="A5" s="10"/>
      <c r="B5" s="1" t="s">
        <v>4</v>
      </c>
      <c r="C5" s="2">
        <f>C4-C3</f>
        <v>-4</v>
      </c>
      <c r="D5" s="2">
        <f>D4-D3</f>
        <v>-165</v>
      </c>
      <c r="E5" s="2">
        <f t="shared" ref="E5:M5" si="0">E4-E3</f>
        <v>-110</v>
      </c>
      <c r="F5" s="2">
        <f t="shared" si="0"/>
        <v>-321</v>
      </c>
      <c r="G5" s="2">
        <f t="shared" si="0"/>
        <v>-284</v>
      </c>
      <c r="H5" s="2">
        <f t="shared" si="0"/>
        <v>-81</v>
      </c>
      <c r="I5" s="2">
        <f t="shared" si="0"/>
        <v>25</v>
      </c>
      <c r="J5" s="2">
        <f t="shared" si="0"/>
        <v>251</v>
      </c>
      <c r="K5" s="2">
        <f t="shared" si="0"/>
        <v>143</v>
      </c>
      <c r="L5" s="2">
        <v>614</v>
      </c>
      <c r="M5" s="1">
        <v>182</v>
      </c>
      <c r="N5" s="1"/>
      <c r="O5" s="2">
        <f>O4-O3</f>
        <v>-1244</v>
      </c>
      <c r="P5" s="1"/>
    </row>
    <row r="6" spans="1:16" x14ac:dyDescent="0.45">
      <c r="A6" s="10" t="s">
        <v>1</v>
      </c>
      <c r="B6" s="1" t="s">
        <v>2</v>
      </c>
      <c r="C6" s="1">
        <v>41</v>
      </c>
      <c r="D6" s="1">
        <v>19</v>
      </c>
      <c r="E6" s="1">
        <v>42</v>
      </c>
      <c r="F6" s="1">
        <v>44</v>
      </c>
      <c r="G6" s="1">
        <v>29</v>
      </c>
      <c r="H6" s="1">
        <v>21</v>
      </c>
      <c r="I6" s="1">
        <v>40</v>
      </c>
      <c r="J6" s="1">
        <v>30</v>
      </c>
      <c r="K6" s="1">
        <v>24</v>
      </c>
      <c r="L6" s="1">
        <v>15</v>
      </c>
      <c r="M6" s="1">
        <v>28</v>
      </c>
      <c r="N6" s="1">
        <v>27</v>
      </c>
      <c r="O6" s="2">
        <f>SUM(C6:N6)</f>
        <v>360</v>
      </c>
      <c r="P6" s="1" t="s">
        <v>26</v>
      </c>
    </row>
    <row r="7" spans="1:16" x14ac:dyDescent="0.45">
      <c r="A7" s="10"/>
      <c r="B7" s="1" t="s">
        <v>3</v>
      </c>
      <c r="C7" s="1">
        <v>20</v>
      </c>
      <c r="D7" s="1">
        <v>22</v>
      </c>
      <c r="E7" s="1">
        <v>35</v>
      </c>
      <c r="F7" s="1">
        <v>21</v>
      </c>
      <c r="G7" s="1">
        <v>39</v>
      </c>
      <c r="H7" s="1">
        <v>24</v>
      </c>
      <c r="I7" s="1">
        <v>40</v>
      </c>
      <c r="J7" s="1">
        <v>38</v>
      </c>
      <c r="K7" s="1">
        <v>36</v>
      </c>
      <c r="L7" s="1">
        <v>40</v>
      </c>
      <c r="M7" s="1">
        <v>17</v>
      </c>
      <c r="N7" s="1" t="s">
        <v>30</v>
      </c>
      <c r="O7" s="2">
        <f>SUM(C7:M7)</f>
        <v>332</v>
      </c>
      <c r="P7" s="1"/>
    </row>
    <row r="8" spans="1:16" x14ac:dyDescent="0.45">
      <c r="A8" s="10"/>
      <c r="B8" s="1" t="s">
        <v>4</v>
      </c>
      <c r="C8" s="1">
        <f>C7-C6</f>
        <v>-21</v>
      </c>
      <c r="D8" s="1">
        <f t="shared" ref="D8:M8" si="1">D7-D6</f>
        <v>3</v>
      </c>
      <c r="E8" s="1">
        <f t="shared" si="1"/>
        <v>-7</v>
      </c>
      <c r="F8" s="1">
        <f t="shared" si="1"/>
        <v>-23</v>
      </c>
      <c r="G8" s="1">
        <f t="shared" si="1"/>
        <v>10</v>
      </c>
      <c r="H8" s="1">
        <f t="shared" si="1"/>
        <v>3</v>
      </c>
      <c r="I8" s="1">
        <f t="shared" si="1"/>
        <v>0</v>
      </c>
      <c r="J8" s="1">
        <f t="shared" si="1"/>
        <v>8</v>
      </c>
      <c r="K8" s="1">
        <f t="shared" si="1"/>
        <v>12</v>
      </c>
      <c r="L8" s="1">
        <v>22</v>
      </c>
      <c r="M8" s="1">
        <f t="shared" si="1"/>
        <v>-11</v>
      </c>
      <c r="N8" s="1"/>
      <c r="O8" s="1"/>
      <c r="P8" s="1"/>
    </row>
    <row r="11" spans="1:16" x14ac:dyDescent="0.45">
      <c r="A11" s="1"/>
      <c r="B11" s="1"/>
      <c r="C11" s="1" t="s">
        <v>7</v>
      </c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1" t="s">
        <v>13</v>
      </c>
      <c r="J11" s="1" t="s">
        <v>14</v>
      </c>
      <c r="K11" s="3" t="s">
        <v>15</v>
      </c>
      <c r="L11" s="3" t="s">
        <v>16</v>
      </c>
      <c r="M11" s="3" t="s">
        <v>17</v>
      </c>
      <c r="N11" s="3" t="s">
        <v>18</v>
      </c>
      <c r="O11" s="3" t="s">
        <v>23</v>
      </c>
    </row>
    <row r="12" spans="1:16" x14ac:dyDescent="0.45">
      <c r="A12" s="7" t="s">
        <v>0</v>
      </c>
      <c r="B12" s="1" t="s">
        <v>20</v>
      </c>
      <c r="C12" s="2">
        <v>1851</v>
      </c>
      <c r="D12" s="2">
        <v>1729</v>
      </c>
      <c r="E12" s="2">
        <v>2113</v>
      </c>
      <c r="F12" s="2">
        <v>1880</v>
      </c>
      <c r="G12" s="2">
        <v>2065</v>
      </c>
      <c r="H12" s="2">
        <v>1862</v>
      </c>
      <c r="I12" s="2">
        <v>1862</v>
      </c>
      <c r="J12" s="2">
        <v>1701</v>
      </c>
      <c r="K12" s="5">
        <v>1765</v>
      </c>
      <c r="L12" s="5">
        <v>1820</v>
      </c>
      <c r="M12" s="5">
        <v>1683</v>
      </c>
      <c r="N12" s="5">
        <v>1566</v>
      </c>
      <c r="O12" s="2">
        <f>SUM(C12:N12)</f>
        <v>21897</v>
      </c>
    </row>
    <row r="13" spans="1:16" x14ac:dyDescent="0.45">
      <c r="A13" s="8"/>
      <c r="B13" s="1" t="s">
        <v>19</v>
      </c>
      <c r="C13" s="6">
        <v>1815</v>
      </c>
      <c r="D13" s="2">
        <v>1646</v>
      </c>
      <c r="E13" s="2">
        <v>1915</v>
      </c>
      <c r="F13" s="2">
        <v>1940</v>
      </c>
      <c r="G13" s="2">
        <v>2024</v>
      </c>
      <c r="H13" s="2">
        <v>1869</v>
      </c>
      <c r="I13" s="2">
        <v>1837</v>
      </c>
      <c r="J13" s="2">
        <v>1852</v>
      </c>
      <c r="K13" s="5">
        <v>1821</v>
      </c>
      <c r="L13" s="5">
        <v>1642</v>
      </c>
      <c r="M13" s="5">
        <v>1565</v>
      </c>
      <c r="N13" s="5">
        <v>1395</v>
      </c>
      <c r="O13" s="2">
        <f>SUM(C13:N13)</f>
        <v>21321</v>
      </c>
    </row>
    <row r="14" spans="1:16" x14ac:dyDescent="0.45">
      <c r="A14" s="8"/>
      <c r="B14" s="1" t="s">
        <v>21</v>
      </c>
      <c r="C14" s="2">
        <v>1641</v>
      </c>
      <c r="D14" s="2">
        <v>1599</v>
      </c>
      <c r="E14" s="2">
        <v>2005</v>
      </c>
      <c r="F14" s="2">
        <v>1825</v>
      </c>
      <c r="G14" s="2">
        <v>1863</v>
      </c>
      <c r="H14" s="2">
        <v>1740</v>
      </c>
      <c r="I14" s="2">
        <v>1725</v>
      </c>
      <c r="J14" s="2">
        <v>1708</v>
      </c>
      <c r="K14" s="5">
        <v>1728</v>
      </c>
      <c r="L14" s="5">
        <v>1793</v>
      </c>
      <c r="M14" s="5">
        <v>1623</v>
      </c>
      <c r="N14" s="5">
        <v>1590</v>
      </c>
      <c r="O14" s="2">
        <f>SUM(C14:N14)</f>
        <v>20840</v>
      </c>
    </row>
    <row r="15" spans="1:16" x14ac:dyDescent="0.45">
      <c r="A15" s="8"/>
      <c r="B15" s="1" t="s">
        <v>22</v>
      </c>
      <c r="C15" s="2">
        <v>1684</v>
      </c>
      <c r="D15" s="2">
        <v>1615</v>
      </c>
      <c r="E15" s="2">
        <v>1856</v>
      </c>
      <c r="F15" s="2">
        <v>1814</v>
      </c>
      <c r="G15" s="2">
        <v>1853</v>
      </c>
      <c r="H15" s="2">
        <v>1640</v>
      </c>
      <c r="I15" s="2">
        <v>1793</v>
      </c>
      <c r="J15" s="2">
        <v>1603</v>
      </c>
      <c r="K15" s="2">
        <v>1662</v>
      </c>
      <c r="L15" s="2">
        <v>1539</v>
      </c>
      <c r="M15" s="2">
        <v>1616</v>
      </c>
      <c r="N15" s="2">
        <v>1494</v>
      </c>
      <c r="O15" s="2">
        <f>SUM(C15:N15)</f>
        <v>20169</v>
      </c>
    </row>
    <row r="16" spans="1:16" x14ac:dyDescent="0.45">
      <c r="A16" s="9"/>
      <c r="B16" s="1" t="s">
        <v>3</v>
      </c>
      <c r="C16" s="2">
        <v>1680</v>
      </c>
      <c r="D16" s="2">
        <v>1450</v>
      </c>
      <c r="E16" s="2">
        <v>1746</v>
      </c>
      <c r="F16" s="2">
        <v>1493</v>
      </c>
      <c r="G16" s="2">
        <v>1569</v>
      </c>
      <c r="H16" s="2">
        <v>1559</v>
      </c>
      <c r="I16" s="2">
        <v>1818</v>
      </c>
      <c r="J16" s="2">
        <v>1854</v>
      </c>
      <c r="K16" s="2">
        <v>1805</v>
      </c>
      <c r="L16" s="2">
        <v>2153</v>
      </c>
      <c r="M16" s="2">
        <v>1798</v>
      </c>
      <c r="N16" s="1"/>
      <c r="O16" s="2">
        <f>SUM(C16:N16)</f>
        <v>18925</v>
      </c>
    </row>
  </sheetData>
  <mergeCells count="4">
    <mergeCell ref="A3:A5"/>
    <mergeCell ref="A6:A8"/>
    <mergeCell ref="A12:A16"/>
    <mergeCell ref="A1:P1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kensyu01</dc:creator>
  <cp:lastModifiedBy>kensyu01</cp:lastModifiedBy>
  <cp:lastPrinted>2020-10-12T00:54:41Z</cp:lastPrinted>
  <dcterms:created xsi:type="dcterms:W3CDTF">2020-09-23T01:09:30Z</dcterms:created>
  <dcterms:modified xsi:type="dcterms:W3CDTF">2020-12-22T02:00:42Z</dcterms:modified>
</cp:coreProperties>
</file>